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附件1" sheetId="1" r:id="rId1"/>
    <sheet name="附件5" sheetId="5" state="hidden" r:id="rId2"/>
  </sheets>
  <definedNames>
    <definedName name="_xlnm.Print_Area" localSheetId="0">附件1!$A$1:$K$42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<sst xmlns="http://schemas.openxmlformats.org/spreadsheetml/2006/main" count="130" uniqueCount="55">
  <si>
    <t>2025年烟台市工业互联网工程技术职业技能竞赛成绩汇总表</t>
  </si>
  <si>
    <t xml:space="preserve"> 竞赛名称：2025年烟台市工业互联网工程技术职业技能竞赛                                   2025年 9月8日</t>
  </si>
  <si>
    <t>序号</t>
  </si>
  <si>
    <t>姓名</t>
  </si>
  <si>
    <t>性别</t>
  </si>
  <si>
    <t>竞赛职业（工种）</t>
  </si>
  <si>
    <t>理论成绩</t>
  </si>
  <si>
    <t>理论成绩30%</t>
  </si>
  <si>
    <t>实操成绩</t>
  </si>
  <si>
    <t>实操成绩70%</t>
  </si>
  <si>
    <t>总成绩</t>
  </si>
  <si>
    <t>名次</t>
  </si>
  <si>
    <t>备 注</t>
  </si>
  <si>
    <t>张  萍</t>
  </si>
  <si>
    <t>女</t>
  </si>
  <si>
    <t>工业互联网工程技术人员</t>
  </si>
  <si>
    <t>杨  帆</t>
  </si>
  <si>
    <t>男</t>
  </si>
  <si>
    <t>曹  伟</t>
  </si>
  <si>
    <t>曹文绮</t>
  </si>
  <si>
    <t>尹国庆</t>
  </si>
  <si>
    <t>刘浩然</t>
  </si>
  <si>
    <t>徐涌迪</t>
  </si>
  <si>
    <t>李粉</t>
  </si>
  <si>
    <t>赵静蕾</t>
  </si>
  <si>
    <t>赵仕忠</t>
  </si>
  <si>
    <t>赵文程</t>
  </si>
  <si>
    <t>霍文丽</t>
  </si>
  <si>
    <t>王安奇</t>
  </si>
  <si>
    <t>冯昂昂</t>
  </si>
  <si>
    <t>肖海斌</t>
  </si>
  <si>
    <t>卢星磊</t>
  </si>
  <si>
    <t>崔梦齐</t>
  </si>
  <si>
    <t>马存迎</t>
  </si>
  <si>
    <t>田富豪</t>
  </si>
  <si>
    <t>徐兴豫</t>
  </si>
  <si>
    <t>杨雨亭</t>
  </si>
  <si>
    <t>刘家伟</t>
  </si>
  <si>
    <t>宋秋丽</t>
  </si>
  <si>
    <t>李志成</t>
  </si>
  <si>
    <t>李星卓</t>
  </si>
  <si>
    <t>于金铠</t>
  </si>
  <si>
    <t>刘  腾</t>
  </si>
  <si>
    <t>吕政昊</t>
  </si>
  <si>
    <t>蔡远航</t>
  </si>
  <si>
    <t>崔彤</t>
  </si>
  <si>
    <t>崔文君</t>
  </si>
  <si>
    <t>王振晴</t>
  </si>
  <si>
    <t>徐立石</t>
  </si>
  <si>
    <t>张晨</t>
  </si>
  <si>
    <t>石博文</t>
  </si>
  <si>
    <t>胡长锐</t>
  </si>
  <si>
    <t>孙传滨</t>
  </si>
  <si>
    <t>马长文</t>
  </si>
  <si>
    <t>姜  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</si>
</sst>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仿宋_GB2312"/>
      <charset val="134"/>
    </font>
    <font>
      <sz val="10"/>
      <color theme="1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H6" sqref="H6"/>
    </sheetView>
  </sheetViews>
  <sheetFormatPr defaultColWidth="9" defaultRowHeight="14.4"/>
  <cols>
    <col min="1" max="1" width="6.39814814814815" customWidth="1"/>
    <col min="2" max="2" width="7.2037037037037" customWidth="1"/>
    <col min="3" max="3" width="4.66666666666667" customWidth="1"/>
    <col min="4" max="4" width="20" customWidth="1"/>
    <col min="5" max="5" width="9.25" customWidth="1"/>
    <col min="6" max="6" width="11.5" customWidth="1"/>
    <col min="7" max="7" width="7.87037037037037" customWidth="1"/>
    <col min="12" max="12" width="6.87037037037037" customWidth="1"/>
    <col min="13" max="13" width="6.06481481481481" customWidth="1"/>
  </cols>
  <sheetData>
    <row r="1" ht="23.4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7"/>
      <c r="M1" s="7"/>
    </row>
    <row r="2" ht="21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8"/>
      <c r="M2" s="8"/>
    </row>
    <row r="3" ht="24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ht="24" spans="1:11">
      <c r="A4" s="4">
        <v>1</v>
      </c>
      <c r="B4" s="4" t="s">
        <v>13</v>
      </c>
      <c r="C4" s="4" t="s">
        <v>14</v>
      </c>
      <c r="D4" s="4" t="s">
        <v>15</v>
      </c>
      <c r="E4" s="5">
        <v>100</v>
      </c>
      <c r="F4" s="4">
        <f>E4*0.3</f>
        <v>30</v>
      </c>
      <c r="G4" s="5">
        <v>93.1</v>
      </c>
      <c r="H4" s="4">
        <f>G4*0.7</f>
        <v>65.17</v>
      </c>
      <c r="I4" s="4">
        <f>F4+H4</f>
        <v>95.17</v>
      </c>
      <c r="J4" s="4">
        <v>1</v>
      </c>
      <c r="K4" s="4"/>
    </row>
    <row r="5" ht="24" spans="1:11">
      <c r="A5" s="4">
        <v>2</v>
      </c>
      <c r="B5" s="4" t="s">
        <v>16</v>
      </c>
      <c r="C5" s="4" t="s">
        <v>17</v>
      </c>
      <c r="D5" s="4" t="s">
        <v>15</v>
      </c>
      <c r="E5" s="5">
        <v>90</v>
      </c>
      <c r="F5" s="4">
        <f>E5*0.3</f>
        <v>27</v>
      </c>
      <c r="G5" s="5">
        <v>75.9</v>
      </c>
      <c r="H5" s="4">
        <f>G5*0.7</f>
        <v>53.13</v>
      </c>
      <c r="I5" s="4">
        <f>F5+H5</f>
        <v>80.13</v>
      </c>
      <c r="J5" s="4">
        <v>2</v>
      </c>
      <c r="K5" s="4"/>
    </row>
    <row r="6" ht="24" spans="1:11">
      <c r="A6" s="4">
        <v>3</v>
      </c>
      <c r="B6" s="4" t="s">
        <v>18</v>
      </c>
      <c r="C6" s="4" t="s">
        <v>14</v>
      </c>
      <c r="D6" s="4" t="s">
        <v>15</v>
      </c>
      <c r="E6" s="5">
        <v>89</v>
      </c>
      <c r="F6" s="4">
        <f>E6*0.3</f>
        <v>26.7</v>
      </c>
      <c r="G6" s="5">
        <v>75.6</v>
      </c>
      <c r="H6" s="4">
        <f>G6*0.7</f>
        <v>52.92</v>
      </c>
      <c r="I6" s="4">
        <f>F6+H6</f>
        <v>79.62</v>
      </c>
      <c r="J6" s="4">
        <v>3</v>
      </c>
      <c r="K6" s="4"/>
    </row>
    <row r="7" ht="24" spans="1:11">
      <c r="A7" s="4">
        <v>4</v>
      </c>
      <c r="B7" s="4" t="s">
        <v>19</v>
      </c>
      <c r="C7" s="4" t="s">
        <v>14</v>
      </c>
      <c r="D7" s="4" t="s">
        <v>15</v>
      </c>
      <c r="E7" s="5">
        <v>88</v>
      </c>
      <c r="F7" s="4">
        <f>E7*0.3</f>
        <v>26.4</v>
      </c>
      <c r="G7" s="5">
        <v>75.4</v>
      </c>
      <c r="H7" s="4">
        <f>G7*0.7</f>
        <v>52.78</v>
      </c>
      <c r="I7" s="4">
        <f>F7+H7</f>
        <v>79.18</v>
      </c>
      <c r="J7" s="4">
        <v>4</v>
      </c>
      <c r="K7" s="4"/>
    </row>
    <row r="8" ht="24" spans="1:11">
      <c r="A8" s="4">
        <v>5</v>
      </c>
      <c r="B8" s="4" t="s">
        <v>20</v>
      </c>
      <c r="C8" s="4" t="s">
        <v>17</v>
      </c>
      <c r="D8" s="4" t="s">
        <v>15</v>
      </c>
      <c r="E8" s="5">
        <v>75</v>
      </c>
      <c r="F8" s="4">
        <f>E8*0.3</f>
        <v>22.5</v>
      </c>
      <c r="G8" s="5">
        <v>79.5</v>
      </c>
      <c r="H8" s="4">
        <f>G8*0.7</f>
        <v>55.65</v>
      </c>
      <c r="I8" s="4">
        <f>F8+H8</f>
        <v>78.15</v>
      </c>
      <c r="J8" s="4">
        <v>5</v>
      </c>
      <c r="K8" s="4"/>
    </row>
    <row r="9" ht="24" spans="1:11">
      <c r="A9" s="4">
        <v>6</v>
      </c>
      <c r="B9" s="4" t="s">
        <v>21</v>
      </c>
      <c r="C9" s="4" t="s">
        <v>17</v>
      </c>
      <c r="D9" s="4" t="s">
        <v>15</v>
      </c>
      <c r="E9" s="5">
        <v>84</v>
      </c>
      <c r="F9" s="4">
        <f>E9*0.3</f>
        <v>25.2</v>
      </c>
      <c r="G9" s="5">
        <v>71</v>
      </c>
      <c r="H9" s="4">
        <f>G9*0.7</f>
        <v>49.7</v>
      </c>
      <c r="I9" s="4">
        <f>F9+H9</f>
        <v>74.9</v>
      </c>
      <c r="J9" s="4">
        <v>6</v>
      </c>
      <c r="K9" s="4"/>
    </row>
    <row r="10" ht="24" spans="1:11">
      <c r="A10" s="4">
        <v>7</v>
      </c>
      <c r="B10" s="4" t="s">
        <v>22</v>
      </c>
      <c r="C10" s="4" t="s">
        <v>17</v>
      </c>
      <c r="D10" s="4" t="s">
        <v>15</v>
      </c>
      <c r="E10" s="5">
        <v>78</v>
      </c>
      <c r="F10" s="4">
        <f>E10*0.3</f>
        <v>23.4</v>
      </c>
      <c r="G10" s="5">
        <v>46.3</v>
      </c>
      <c r="H10" s="4">
        <f>G10*0.7</f>
        <v>32.41</v>
      </c>
      <c r="I10" s="4">
        <f>F10+H10</f>
        <v>55.81</v>
      </c>
      <c r="J10" s="4">
        <v>7</v>
      </c>
      <c r="K10" s="4"/>
    </row>
    <row r="11" ht="24" spans="1:11">
      <c r="A11" s="4">
        <v>8</v>
      </c>
      <c r="B11" s="4" t="s">
        <v>23</v>
      </c>
      <c r="C11" s="4" t="s">
        <v>14</v>
      </c>
      <c r="D11" s="4" t="s">
        <v>15</v>
      </c>
      <c r="E11" s="5">
        <v>80</v>
      </c>
      <c r="F11" s="4">
        <f>E11*0.3</f>
        <v>24</v>
      </c>
      <c r="G11" s="5">
        <v>44.6</v>
      </c>
      <c r="H11" s="4">
        <f>G11*0.7</f>
        <v>31.22</v>
      </c>
      <c r="I11" s="4">
        <f>F11+H11</f>
        <v>55.22</v>
      </c>
      <c r="J11" s="4">
        <v>8</v>
      </c>
      <c r="K11" s="4"/>
    </row>
    <row r="12" ht="24" spans="1:11">
      <c r="A12" s="4">
        <v>9</v>
      </c>
      <c r="B12" s="4" t="s">
        <v>24</v>
      </c>
      <c r="C12" s="4" t="s">
        <v>14</v>
      </c>
      <c r="D12" s="4" t="s">
        <v>15</v>
      </c>
      <c r="E12" s="5">
        <v>80</v>
      </c>
      <c r="F12" s="4">
        <f>E12*0.3</f>
        <v>24</v>
      </c>
      <c r="G12" s="5">
        <v>44.5</v>
      </c>
      <c r="H12" s="4">
        <f>G12*0.7</f>
        <v>31.15</v>
      </c>
      <c r="I12" s="4">
        <f>F12+H12</f>
        <v>55.15</v>
      </c>
      <c r="J12" s="4">
        <v>9</v>
      </c>
      <c r="K12" s="4"/>
    </row>
    <row r="13" ht="24" spans="1:11">
      <c r="A13" s="4">
        <v>10</v>
      </c>
      <c r="B13" s="4" t="s">
        <v>25</v>
      </c>
      <c r="C13" s="4" t="s">
        <v>17</v>
      </c>
      <c r="D13" s="4" t="s">
        <v>15</v>
      </c>
      <c r="E13" s="5">
        <v>73</v>
      </c>
      <c r="F13" s="4">
        <f>E13*0.3</f>
        <v>21.9</v>
      </c>
      <c r="G13" s="5">
        <v>43.5</v>
      </c>
      <c r="H13" s="4">
        <f>G13*0.7</f>
        <v>30.45</v>
      </c>
      <c r="I13" s="4">
        <f>F13+H13</f>
        <v>52.35</v>
      </c>
      <c r="J13" s="4">
        <v>10</v>
      </c>
      <c r="K13" s="4"/>
    </row>
    <row r="14" ht="24" spans="1:11">
      <c r="A14" s="4">
        <v>11</v>
      </c>
      <c r="B14" s="4" t="s">
        <v>26</v>
      </c>
      <c r="C14" s="4" t="s">
        <v>14</v>
      </c>
      <c r="D14" s="4" t="s">
        <v>15</v>
      </c>
      <c r="E14" s="5">
        <v>80</v>
      </c>
      <c r="F14" s="4">
        <f>E14*0.3</f>
        <v>24</v>
      </c>
      <c r="G14" s="5">
        <v>39.4</v>
      </c>
      <c r="H14" s="4">
        <f>G14*0.7</f>
        <v>27.58</v>
      </c>
      <c r="I14" s="4">
        <f>F14+H14</f>
        <v>51.58</v>
      </c>
      <c r="J14" s="4">
        <v>11</v>
      </c>
      <c r="K14" s="9"/>
    </row>
    <row r="15" ht="24" spans="1:11">
      <c r="A15" s="4">
        <v>12</v>
      </c>
      <c r="B15" s="4" t="s">
        <v>27</v>
      </c>
      <c r="C15" s="4" t="s">
        <v>14</v>
      </c>
      <c r="D15" s="4" t="s">
        <v>15</v>
      </c>
      <c r="E15" s="5">
        <v>64</v>
      </c>
      <c r="F15" s="4">
        <f>E15*0.3</f>
        <v>19.2</v>
      </c>
      <c r="G15" s="5">
        <v>45.5</v>
      </c>
      <c r="H15" s="4">
        <f>G15*0.7</f>
        <v>31.85</v>
      </c>
      <c r="I15" s="4">
        <f>F15+H15</f>
        <v>51.05</v>
      </c>
      <c r="J15" s="4">
        <v>12</v>
      </c>
      <c r="K15" s="9"/>
    </row>
    <row r="16" ht="24" spans="1:11">
      <c r="A16" s="4">
        <v>13</v>
      </c>
      <c r="B16" s="4" t="s">
        <v>28</v>
      </c>
      <c r="C16" s="4" t="s">
        <v>17</v>
      </c>
      <c r="D16" s="4" t="s">
        <v>15</v>
      </c>
      <c r="E16" s="5">
        <v>69</v>
      </c>
      <c r="F16" s="4">
        <f>E16*0.3</f>
        <v>20.7</v>
      </c>
      <c r="G16" s="5">
        <v>43</v>
      </c>
      <c r="H16" s="4">
        <f>G16*0.7</f>
        <v>30.1</v>
      </c>
      <c r="I16" s="4">
        <f>F16+H16</f>
        <v>50.8</v>
      </c>
      <c r="J16" s="4">
        <v>13</v>
      </c>
      <c r="K16" s="4"/>
    </row>
    <row r="17" ht="24" spans="1:11">
      <c r="A17" s="4">
        <v>14</v>
      </c>
      <c r="B17" s="4" t="s">
        <v>29</v>
      </c>
      <c r="C17" s="4" t="s">
        <v>17</v>
      </c>
      <c r="D17" s="4" t="s">
        <v>15</v>
      </c>
      <c r="E17" s="4">
        <v>66</v>
      </c>
      <c r="F17" s="4">
        <f>E17*0.3</f>
        <v>19.8</v>
      </c>
      <c r="G17" s="4">
        <v>40</v>
      </c>
      <c r="H17" s="4">
        <f>G17*0.7</f>
        <v>28</v>
      </c>
      <c r="I17" s="4">
        <f>F17+H17</f>
        <v>47.8</v>
      </c>
      <c r="J17" s="4">
        <v>14</v>
      </c>
      <c r="K17" s="9"/>
    </row>
    <row r="18" ht="24" spans="1:11">
      <c r="A18" s="4">
        <v>15</v>
      </c>
      <c r="B18" s="4" t="s">
        <v>30</v>
      </c>
      <c r="C18" s="4" t="s">
        <v>17</v>
      </c>
      <c r="D18" s="4" t="s">
        <v>15</v>
      </c>
      <c r="E18" s="5">
        <v>55</v>
      </c>
      <c r="F18" s="4">
        <f>E18*0.3</f>
        <v>16.5</v>
      </c>
      <c r="G18" s="5">
        <v>41</v>
      </c>
      <c r="H18" s="4">
        <f>G18*0.7</f>
        <v>28.7</v>
      </c>
      <c r="I18" s="4">
        <f>F18+H18</f>
        <v>45.2</v>
      </c>
      <c r="J18" s="4">
        <v>15</v>
      </c>
      <c r="K18" s="9"/>
    </row>
    <row r="19" ht="24" spans="1:11">
      <c r="A19" s="4">
        <v>16</v>
      </c>
      <c r="B19" s="4" t="s">
        <v>31</v>
      </c>
      <c r="C19" s="4" t="s">
        <v>17</v>
      </c>
      <c r="D19" s="4" t="s">
        <v>15</v>
      </c>
      <c r="E19" s="5">
        <v>73</v>
      </c>
      <c r="F19" s="4">
        <f t="shared" ref="F19:F42" si="0">E19*0.3</f>
        <v>21.9</v>
      </c>
      <c r="G19" s="5">
        <v>29.5</v>
      </c>
      <c r="H19" s="4">
        <f t="shared" ref="H19:H42" si="1">G19*0.7</f>
        <v>20.65</v>
      </c>
      <c r="I19" s="4">
        <f t="shared" ref="I19:I42" si="2">F19+H19</f>
        <v>42.55</v>
      </c>
      <c r="J19" s="4">
        <v>16</v>
      </c>
      <c r="K19" s="9"/>
    </row>
    <row r="20" ht="24" spans="1:11">
      <c r="A20" s="4">
        <v>17</v>
      </c>
      <c r="B20" s="4" t="s">
        <v>32</v>
      </c>
      <c r="C20" s="4" t="s">
        <v>14</v>
      </c>
      <c r="D20" s="4" t="s">
        <v>15</v>
      </c>
      <c r="E20" s="4">
        <v>76</v>
      </c>
      <c r="F20" s="4">
        <f t="shared" si="0"/>
        <v>22.8</v>
      </c>
      <c r="G20" s="4">
        <v>25</v>
      </c>
      <c r="H20" s="4">
        <f t="shared" si="1"/>
        <v>17.5</v>
      </c>
      <c r="I20" s="4">
        <f t="shared" si="2"/>
        <v>40.3</v>
      </c>
      <c r="J20" s="4">
        <v>17</v>
      </c>
      <c r="K20" s="9"/>
    </row>
    <row r="21" ht="24" spans="1:11">
      <c r="A21" s="4">
        <v>18</v>
      </c>
      <c r="B21" s="4" t="s">
        <v>33</v>
      </c>
      <c r="C21" s="4" t="s">
        <v>17</v>
      </c>
      <c r="D21" s="4" t="s">
        <v>15</v>
      </c>
      <c r="E21" s="4">
        <v>71</v>
      </c>
      <c r="F21" s="4">
        <f t="shared" si="0"/>
        <v>21.3</v>
      </c>
      <c r="G21" s="4">
        <v>26.5</v>
      </c>
      <c r="H21" s="4">
        <f t="shared" si="1"/>
        <v>18.55</v>
      </c>
      <c r="I21" s="4">
        <f t="shared" si="2"/>
        <v>39.85</v>
      </c>
      <c r="J21" s="4">
        <v>18</v>
      </c>
      <c r="K21" s="9"/>
    </row>
    <row r="22" ht="24" spans="1:11">
      <c r="A22" s="4">
        <v>19</v>
      </c>
      <c r="B22" s="4" t="s">
        <v>34</v>
      </c>
      <c r="C22" s="4" t="s">
        <v>17</v>
      </c>
      <c r="D22" s="4" t="s">
        <v>15</v>
      </c>
      <c r="E22" s="5">
        <v>51</v>
      </c>
      <c r="F22" s="4">
        <f t="shared" si="0"/>
        <v>15.3</v>
      </c>
      <c r="G22" s="5">
        <v>34.5</v>
      </c>
      <c r="H22" s="4">
        <f t="shared" si="1"/>
        <v>24.15</v>
      </c>
      <c r="I22" s="4">
        <f t="shared" si="2"/>
        <v>39.45</v>
      </c>
      <c r="J22" s="4">
        <v>19</v>
      </c>
      <c r="K22" s="9"/>
    </row>
    <row r="23" ht="24" spans="1:11">
      <c r="A23" s="4">
        <v>20</v>
      </c>
      <c r="B23" s="4" t="s">
        <v>35</v>
      </c>
      <c r="C23" s="4" t="s">
        <v>14</v>
      </c>
      <c r="D23" s="4" t="s">
        <v>15</v>
      </c>
      <c r="E23" s="5">
        <v>65</v>
      </c>
      <c r="F23" s="4">
        <f t="shared" si="0"/>
        <v>19.5</v>
      </c>
      <c r="G23" s="5">
        <v>27.5</v>
      </c>
      <c r="H23" s="4">
        <f t="shared" si="1"/>
        <v>19.25</v>
      </c>
      <c r="I23" s="4">
        <f t="shared" si="2"/>
        <v>38.75</v>
      </c>
      <c r="J23" s="4">
        <v>20</v>
      </c>
      <c r="K23" s="9"/>
    </row>
    <row r="24" ht="24" spans="1:11">
      <c r="A24" s="4">
        <v>21</v>
      </c>
      <c r="B24" s="4" t="s">
        <v>36</v>
      </c>
      <c r="C24" s="4" t="s">
        <v>14</v>
      </c>
      <c r="D24" s="4" t="s">
        <v>15</v>
      </c>
      <c r="E24" s="5">
        <v>66</v>
      </c>
      <c r="F24" s="4">
        <f t="shared" si="0"/>
        <v>19.8</v>
      </c>
      <c r="G24" s="5">
        <v>25</v>
      </c>
      <c r="H24" s="4">
        <f t="shared" si="1"/>
        <v>17.5</v>
      </c>
      <c r="I24" s="4">
        <f t="shared" si="2"/>
        <v>37.3</v>
      </c>
      <c r="J24" s="4">
        <v>21</v>
      </c>
      <c r="K24" s="9"/>
    </row>
    <row r="25" ht="24" spans="1:11">
      <c r="A25" s="4">
        <v>22</v>
      </c>
      <c r="B25" s="4" t="s">
        <v>37</v>
      </c>
      <c r="C25" s="4" t="s">
        <v>14</v>
      </c>
      <c r="D25" s="4" t="s">
        <v>15</v>
      </c>
      <c r="E25" s="5">
        <v>69</v>
      </c>
      <c r="F25" s="4">
        <f t="shared" si="0"/>
        <v>20.7</v>
      </c>
      <c r="G25" s="5">
        <v>23</v>
      </c>
      <c r="H25" s="4">
        <f t="shared" si="1"/>
        <v>16.1</v>
      </c>
      <c r="I25" s="4">
        <f t="shared" si="2"/>
        <v>36.8</v>
      </c>
      <c r="J25" s="4">
        <v>22</v>
      </c>
      <c r="K25" s="9"/>
    </row>
    <row r="26" ht="24" spans="1:11">
      <c r="A26" s="4">
        <v>23</v>
      </c>
      <c r="B26" s="4" t="s">
        <v>38</v>
      </c>
      <c r="C26" s="4" t="s">
        <v>14</v>
      </c>
      <c r="D26" s="4" t="s">
        <v>15</v>
      </c>
      <c r="E26" s="5">
        <v>67</v>
      </c>
      <c r="F26" s="4">
        <f t="shared" si="0"/>
        <v>20.1</v>
      </c>
      <c r="G26" s="5">
        <v>23.5</v>
      </c>
      <c r="H26" s="4">
        <f t="shared" si="1"/>
        <v>16.45</v>
      </c>
      <c r="I26" s="4">
        <f t="shared" si="2"/>
        <v>36.55</v>
      </c>
      <c r="J26" s="4">
        <v>23</v>
      </c>
      <c r="K26" s="9"/>
    </row>
    <row r="27" ht="24" spans="1:11">
      <c r="A27" s="4">
        <v>24</v>
      </c>
      <c r="B27" s="4" t="s">
        <v>39</v>
      </c>
      <c r="C27" s="4" t="s">
        <v>17</v>
      </c>
      <c r="D27" s="4" t="s">
        <v>15</v>
      </c>
      <c r="E27" s="5">
        <v>68</v>
      </c>
      <c r="F27" s="4">
        <f t="shared" si="0"/>
        <v>20.4</v>
      </c>
      <c r="G27" s="5">
        <v>22</v>
      </c>
      <c r="H27" s="4">
        <f t="shared" si="1"/>
        <v>15.4</v>
      </c>
      <c r="I27" s="4">
        <f t="shared" si="2"/>
        <v>35.8</v>
      </c>
      <c r="J27" s="4">
        <v>24</v>
      </c>
      <c r="K27" s="9"/>
    </row>
    <row r="28" ht="24" spans="1:11">
      <c r="A28" s="4">
        <v>25</v>
      </c>
      <c r="B28" s="4" t="s">
        <v>40</v>
      </c>
      <c r="C28" s="4" t="s">
        <v>17</v>
      </c>
      <c r="D28" s="4" t="s">
        <v>15</v>
      </c>
      <c r="E28" s="4">
        <v>70</v>
      </c>
      <c r="F28" s="4">
        <f t="shared" si="0"/>
        <v>21</v>
      </c>
      <c r="G28" s="4">
        <v>21</v>
      </c>
      <c r="H28" s="4">
        <f t="shared" si="1"/>
        <v>14.7</v>
      </c>
      <c r="I28" s="4">
        <f t="shared" si="2"/>
        <v>35.7</v>
      </c>
      <c r="J28" s="4">
        <v>25</v>
      </c>
      <c r="K28" s="9"/>
    </row>
    <row r="29" ht="24" spans="1:11">
      <c r="A29" s="4">
        <v>26</v>
      </c>
      <c r="B29" s="4" t="s">
        <v>41</v>
      </c>
      <c r="C29" s="4" t="s">
        <v>17</v>
      </c>
      <c r="D29" s="4" t="s">
        <v>15</v>
      </c>
      <c r="E29" s="4">
        <v>61</v>
      </c>
      <c r="F29" s="4">
        <f t="shared" si="0"/>
        <v>18.3</v>
      </c>
      <c r="G29" s="4">
        <v>24.5</v>
      </c>
      <c r="H29" s="4">
        <f t="shared" si="1"/>
        <v>17.15</v>
      </c>
      <c r="I29" s="4">
        <f t="shared" si="2"/>
        <v>35.45</v>
      </c>
      <c r="J29" s="4">
        <v>26</v>
      </c>
      <c r="K29" s="9"/>
    </row>
    <row r="30" ht="24" spans="1:11">
      <c r="A30" s="4">
        <v>27</v>
      </c>
      <c r="B30" s="4" t="s">
        <v>42</v>
      </c>
      <c r="C30" s="4" t="s">
        <v>17</v>
      </c>
      <c r="D30" s="4" t="s">
        <v>15</v>
      </c>
      <c r="E30" s="5">
        <v>66</v>
      </c>
      <c r="F30" s="4">
        <f t="shared" si="0"/>
        <v>19.8</v>
      </c>
      <c r="G30" s="5">
        <v>21.5</v>
      </c>
      <c r="H30" s="4">
        <f t="shared" si="1"/>
        <v>15.05</v>
      </c>
      <c r="I30" s="4">
        <f t="shared" si="2"/>
        <v>34.85</v>
      </c>
      <c r="J30" s="4">
        <v>27</v>
      </c>
      <c r="K30" s="9"/>
    </row>
    <row r="31" ht="24" spans="1:11">
      <c r="A31" s="4">
        <v>28</v>
      </c>
      <c r="B31" s="4" t="s">
        <v>43</v>
      </c>
      <c r="C31" s="4" t="s">
        <v>17</v>
      </c>
      <c r="D31" s="4" t="s">
        <v>15</v>
      </c>
      <c r="E31" s="4">
        <v>62</v>
      </c>
      <c r="F31" s="4">
        <f t="shared" si="0"/>
        <v>18.6</v>
      </c>
      <c r="G31" s="4">
        <v>21.5</v>
      </c>
      <c r="H31" s="4">
        <f t="shared" si="1"/>
        <v>15.05</v>
      </c>
      <c r="I31" s="4">
        <f t="shared" si="2"/>
        <v>33.65</v>
      </c>
      <c r="J31" s="4">
        <v>28</v>
      </c>
      <c r="K31" s="9"/>
    </row>
    <row r="32" ht="24" spans="1:11">
      <c r="A32" s="4">
        <v>29</v>
      </c>
      <c r="B32" s="4" t="s">
        <v>44</v>
      </c>
      <c r="C32" s="4" t="s">
        <v>17</v>
      </c>
      <c r="D32" s="4" t="s">
        <v>15</v>
      </c>
      <c r="E32" s="4">
        <v>61</v>
      </c>
      <c r="F32" s="4">
        <f t="shared" si="0"/>
        <v>18.3</v>
      </c>
      <c r="G32" s="4">
        <v>21.5</v>
      </c>
      <c r="H32" s="4">
        <f t="shared" si="1"/>
        <v>15.05</v>
      </c>
      <c r="I32" s="4">
        <f t="shared" si="2"/>
        <v>33.35</v>
      </c>
      <c r="J32" s="4">
        <v>29</v>
      </c>
      <c r="K32" s="9"/>
    </row>
    <row r="33" ht="24" spans="1:11">
      <c r="A33" s="4">
        <v>30</v>
      </c>
      <c r="B33" s="4" t="s">
        <v>45</v>
      </c>
      <c r="C33" s="4" t="s">
        <v>14</v>
      </c>
      <c r="D33" s="4" t="s">
        <v>15</v>
      </c>
      <c r="E33" s="4">
        <v>58</v>
      </c>
      <c r="F33" s="4">
        <f t="shared" si="0"/>
        <v>17.4</v>
      </c>
      <c r="G33" s="4">
        <v>21.5</v>
      </c>
      <c r="H33" s="4">
        <f t="shared" si="1"/>
        <v>15.05</v>
      </c>
      <c r="I33" s="4">
        <f t="shared" si="2"/>
        <v>32.45</v>
      </c>
      <c r="J33" s="4">
        <v>30</v>
      </c>
      <c r="K33" s="9"/>
    </row>
    <row r="34" ht="24" spans="1:11">
      <c r="A34" s="4">
        <v>31</v>
      </c>
      <c r="B34" s="4" t="s">
        <v>46</v>
      </c>
      <c r="C34" s="4" t="s">
        <v>14</v>
      </c>
      <c r="D34" s="4" t="s">
        <v>15</v>
      </c>
      <c r="E34" s="4">
        <v>56</v>
      </c>
      <c r="F34" s="4">
        <f t="shared" si="0"/>
        <v>16.8</v>
      </c>
      <c r="G34" s="4">
        <v>22</v>
      </c>
      <c r="H34" s="4">
        <f t="shared" si="1"/>
        <v>15.4</v>
      </c>
      <c r="I34" s="4">
        <f t="shared" si="2"/>
        <v>32.2</v>
      </c>
      <c r="J34" s="4">
        <v>31</v>
      </c>
      <c r="K34" s="9"/>
    </row>
    <row r="35" ht="24" spans="1:11">
      <c r="A35" s="4">
        <v>32</v>
      </c>
      <c r="B35" s="4" t="s">
        <v>47</v>
      </c>
      <c r="C35" s="4" t="s">
        <v>14</v>
      </c>
      <c r="D35" s="4" t="s">
        <v>15</v>
      </c>
      <c r="E35" s="5">
        <v>55</v>
      </c>
      <c r="F35" s="4">
        <f t="shared" si="0"/>
        <v>16.5</v>
      </c>
      <c r="G35" s="5">
        <v>19.5</v>
      </c>
      <c r="H35" s="4">
        <f t="shared" si="1"/>
        <v>13.65</v>
      </c>
      <c r="I35" s="4">
        <f t="shared" si="2"/>
        <v>30.15</v>
      </c>
      <c r="J35" s="4">
        <v>32</v>
      </c>
      <c r="K35" s="9"/>
    </row>
    <row r="36" ht="24" spans="1:11">
      <c r="A36" s="4">
        <v>33</v>
      </c>
      <c r="B36" s="4" t="s">
        <v>48</v>
      </c>
      <c r="C36" s="4" t="s">
        <v>17</v>
      </c>
      <c r="D36" s="4" t="s">
        <v>15</v>
      </c>
      <c r="E36" s="5">
        <v>79</v>
      </c>
      <c r="F36" s="4">
        <f t="shared" si="0"/>
        <v>23.7</v>
      </c>
      <c r="G36" s="5">
        <v>9</v>
      </c>
      <c r="H36" s="4">
        <f t="shared" si="1"/>
        <v>6.3</v>
      </c>
      <c r="I36" s="4">
        <f t="shared" si="2"/>
        <v>30</v>
      </c>
      <c r="J36" s="4">
        <v>33</v>
      </c>
      <c r="K36" s="9"/>
    </row>
    <row r="37" ht="24" spans="1:11">
      <c r="A37" s="4">
        <v>34</v>
      </c>
      <c r="B37" s="4" t="s">
        <v>49</v>
      </c>
      <c r="C37" s="4" t="s">
        <v>14</v>
      </c>
      <c r="D37" s="4" t="s">
        <v>15</v>
      </c>
      <c r="E37" s="5">
        <v>63</v>
      </c>
      <c r="F37" s="4">
        <f t="shared" si="0"/>
        <v>18.9</v>
      </c>
      <c r="G37" s="5">
        <v>14</v>
      </c>
      <c r="H37" s="4">
        <f t="shared" si="1"/>
        <v>9.8</v>
      </c>
      <c r="I37" s="4">
        <f t="shared" si="2"/>
        <v>28.7</v>
      </c>
      <c r="J37" s="4">
        <v>34</v>
      </c>
      <c r="K37" s="9"/>
    </row>
    <row r="38" ht="24" spans="1:11">
      <c r="A38" s="4">
        <v>35</v>
      </c>
      <c r="B38" s="4" t="s">
        <v>50</v>
      </c>
      <c r="C38" s="4" t="s">
        <v>17</v>
      </c>
      <c r="D38" s="4" t="s">
        <v>15</v>
      </c>
      <c r="E38" s="5">
        <v>52</v>
      </c>
      <c r="F38" s="4">
        <f t="shared" si="0"/>
        <v>15.6</v>
      </c>
      <c r="G38" s="5">
        <v>18</v>
      </c>
      <c r="H38" s="4">
        <f t="shared" si="1"/>
        <v>12.6</v>
      </c>
      <c r="I38" s="4">
        <f t="shared" si="2"/>
        <v>28.2</v>
      </c>
      <c r="J38" s="4">
        <v>35</v>
      </c>
      <c r="K38" s="9"/>
    </row>
    <row r="39" ht="24" spans="1:11">
      <c r="A39" s="4">
        <v>36</v>
      </c>
      <c r="B39" s="4" t="s">
        <v>51</v>
      </c>
      <c r="C39" s="4" t="s">
        <v>17</v>
      </c>
      <c r="D39" s="4" t="s">
        <v>15</v>
      </c>
      <c r="E39" s="4">
        <v>52</v>
      </c>
      <c r="F39" s="4">
        <f t="shared" si="0"/>
        <v>15.6</v>
      </c>
      <c r="G39" s="4">
        <v>10</v>
      </c>
      <c r="H39" s="4">
        <f t="shared" si="1"/>
        <v>7</v>
      </c>
      <c r="I39" s="4">
        <f t="shared" si="2"/>
        <v>22.6</v>
      </c>
      <c r="J39" s="4">
        <v>36</v>
      </c>
      <c r="K39" s="9"/>
    </row>
    <row r="40" ht="24" spans="1:11">
      <c r="A40" s="4">
        <v>37</v>
      </c>
      <c r="B40" s="4" t="s">
        <v>52</v>
      </c>
      <c r="C40" s="4" t="s">
        <v>17</v>
      </c>
      <c r="D40" s="4" t="s">
        <v>15</v>
      </c>
      <c r="E40" s="5">
        <v>35</v>
      </c>
      <c r="F40" s="4">
        <f t="shared" si="0"/>
        <v>10.5</v>
      </c>
      <c r="G40" s="5">
        <v>16</v>
      </c>
      <c r="H40" s="4">
        <f t="shared" si="1"/>
        <v>11.2</v>
      </c>
      <c r="I40" s="4">
        <f t="shared" si="2"/>
        <v>21.7</v>
      </c>
      <c r="J40" s="4">
        <v>37</v>
      </c>
      <c r="K40" s="9"/>
    </row>
    <row r="41" ht="24" spans="1:11">
      <c r="A41" s="4">
        <v>38</v>
      </c>
      <c r="B41" s="4" t="s">
        <v>53</v>
      </c>
      <c r="C41" s="4" t="s">
        <v>17</v>
      </c>
      <c r="D41" s="4" t="s">
        <v>15</v>
      </c>
      <c r="E41" s="5">
        <v>45</v>
      </c>
      <c r="F41" s="4">
        <f t="shared" si="0"/>
        <v>13.5</v>
      </c>
      <c r="G41" s="5">
        <v>10</v>
      </c>
      <c r="H41" s="4">
        <f t="shared" si="1"/>
        <v>7</v>
      </c>
      <c r="I41" s="4">
        <f t="shared" si="2"/>
        <v>20.5</v>
      </c>
      <c r="J41" s="4">
        <v>38</v>
      </c>
      <c r="K41" s="9"/>
    </row>
    <row r="42" ht="24" spans="1:11">
      <c r="A42" s="4">
        <v>39</v>
      </c>
      <c r="B42" s="4" t="s">
        <v>54</v>
      </c>
      <c r="C42" s="4" t="s">
        <v>17</v>
      </c>
      <c r="D42" s="4" t="s">
        <v>15</v>
      </c>
      <c r="E42" s="4">
        <v>40</v>
      </c>
      <c r="F42" s="4">
        <f t="shared" si="0"/>
        <v>12</v>
      </c>
      <c r="G42" s="4">
        <v>10</v>
      </c>
      <c r="H42" s="4">
        <f t="shared" si="1"/>
        <v>7</v>
      </c>
      <c r="I42" s="4">
        <f t="shared" si="2"/>
        <v>19</v>
      </c>
      <c r="J42" s="4">
        <v>39</v>
      </c>
      <c r="K42" s="9"/>
    </row>
    <row r="43" spans="1:12">
      <c r="A43" s="6"/>
      <c r="B43" s="6"/>
      <c r="C43" s="6"/>
      <c r="D43" s="6"/>
      <c r="E43" s="6"/>
      <c r="F43" s="6"/>
      <c r="G43" s="6"/>
      <c r="H43" s="6"/>
      <c r="I43" s="6"/>
      <c r="J43" s="6"/>
      <c r="K43" s="10"/>
      <c r="L43" s="10"/>
    </row>
    <row r="44" spans="1:12">
      <c r="A44" s="6"/>
      <c r="B44" s="6"/>
      <c r="C44" s="6"/>
      <c r="D44" s="6"/>
      <c r="E44" s="6"/>
      <c r="F44" s="6"/>
      <c r="G44" s="6"/>
      <c r="H44" s="6"/>
      <c r="I44" s="6"/>
      <c r="J44" s="6"/>
      <c r="K44" s="10"/>
      <c r="L44" s="10"/>
    </row>
    <row r="45" spans="1:12">
      <c r="A45" s="6"/>
      <c r="B45" s="6"/>
      <c r="C45" s="6"/>
      <c r="D45" s="6"/>
      <c r="E45" s="6"/>
      <c r="F45" s="6"/>
      <c r="G45" s="6"/>
      <c r="H45" s="6"/>
      <c r="I45" s="6"/>
      <c r="J45" s="6"/>
      <c r="K45" s="10"/>
      <c r="L45" s="10"/>
    </row>
  </sheetData>
  <mergeCells count="2">
    <mergeCell ref="A1:K1"/>
    <mergeCell ref="A2:K2"/>
  </mergeCells>
  <printOptions horizontalCentered="1"/>
  <pageMargins left="0.25" right="0.25" top="0.75" bottom="0.75" header="0.298611111111111" footer="0.298611111111111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0" sqref="H30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彭某人</cp:lastModifiedBy>
  <dcterms:created xsi:type="dcterms:W3CDTF">2022-11-29T15:20:00Z</dcterms:created>
  <dcterms:modified xsi:type="dcterms:W3CDTF">2025-09-08T07:25:23Z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2E0DC89A5C7D4DB5BF84DF734B6C3383_13</vt:lpwstr>
  </property>
</Properties>
</file>